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1600" windowHeight="91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Sheet1!$A$1:$F$2</definedName>
  </definedNames>
  <calcPr calcId="125725"/>
</workbook>
</file>

<file path=xl/calcChain.xml><?xml version="1.0" encoding="utf-8"?>
<calcChain xmlns="http://schemas.openxmlformats.org/spreadsheetml/2006/main">
  <c r="F21" i="1"/>
  <c r="F30" s="1"/>
</calcChain>
</file>

<file path=xl/sharedStrings.xml><?xml version="1.0" encoding="utf-8"?>
<sst xmlns="http://schemas.openxmlformats.org/spreadsheetml/2006/main" count="70" uniqueCount="49">
  <si>
    <t>KONCEPCJA MODERNIZACJI SKWERU U ZBIEGU ULIC GŁOWACZOWSKIEJ I SPORTOWEJ  W KOZIENICACH</t>
  </si>
  <si>
    <t>L.p.</t>
  </si>
  <si>
    <t>Rodzaj prac</t>
  </si>
  <si>
    <t>Ilość</t>
  </si>
  <si>
    <t>Cena brutto</t>
  </si>
  <si>
    <t>Wartość brutto</t>
  </si>
  <si>
    <t>I.</t>
  </si>
  <si>
    <t>PRACE PRZYGOTOWAWCZE:</t>
  </si>
  <si>
    <t>1.</t>
  </si>
  <si>
    <t>szt.</t>
  </si>
  <si>
    <t>2.</t>
  </si>
  <si>
    <t>3.</t>
  </si>
  <si>
    <t>4.</t>
  </si>
  <si>
    <t>mb</t>
  </si>
  <si>
    <t>I.II.</t>
  </si>
  <si>
    <t>Roboty brukarskie:</t>
  </si>
  <si>
    <t>II.</t>
  </si>
  <si>
    <t>PRACE BUDOWLANE:</t>
  </si>
  <si>
    <t>a)</t>
  </si>
  <si>
    <t>b)</t>
  </si>
  <si>
    <t>c)</t>
  </si>
  <si>
    <t>d)</t>
  </si>
  <si>
    <t>latarnie parkowe LED osadzone na słupach stalowych</t>
  </si>
  <si>
    <t>III.</t>
  </si>
  <si>
    <t>PRACE OGRODNICZE:</t>
  </si>
  <si>
    <t>Założenie trawnika z siewu</t>
  </si>
  <si>
    <t>RAZEM:</t>
  </si>
  <si>
    <t>Jedn. miary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</si>
  <si>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</si>
  <si>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Rozbiórka nawierzchni z  płyt betonowych 20x30cm</t>
  </si>
  <si>
    <t>Rozbiórka obrzeży 6x20 cm i ułożenie ich na paletach do ponownego zastosowania na terenie inwestycji</t>
  </si>
  <si>
    <t>Rewitalizacja podbudowy pod nawierzchniami</t>
  </si>
  <si>
    <t>Wykonanie nawierzchni:</t>
  </si>
  <si>
    <r>
      <t>m</t>
    </r>
    <r>
      <rPr>
        <sz val="11"/>
        <color theme="1"/>
        <rFont val="Calibri"/>
        <family val="2"/>
        <charset val="238"/>
      </rPr>
      <t>³</t>
    </r>
  </si>
  <si>
    <t>Wykonanie nawierzchni TYP 1- z kostki betonowej gr. 6cm</t>
  </si>
  <si>
    <t>stojaki rowerowe o kostrukcji stalowej- DFA9</t>
  </si>
  <si>
    <t xml:space="preserve">Wykonanie nawierzchni TYP 2- z kostki betonowej gr. 8cm </t>
  </si>
  <si>
    <t>Wykonanie nawierzchni TYP 3- z kostki betonowej gr. 8cm (z wykorzystaniem materiału z rozbiórki nawierzchni z terenu inwestycji)</t>
  </si>
  <si>
    <t>Wykonanie podbudowy pod nawierzchnie</t>
  </si>
  <si>
    <t>Obrzeże TYP 2 - opornik betonowy 6x20cm</t>
  </si>
  <si>
    <t>Obrzeże TYP 3 - krawężnik drogowy 15x30cm</t>
  </si>
  <si>
    <t>kalkulacja cenowa do realizacji projektu poza zakresem wniosku o dofinansowanie</t>
  </si>
  <si>
    <t>Dostawa i przemieszanie ziemi urodzajnej z gruntem rodzimym (trawniki - 15 cm- 10% ziemi urodzajnej)</t>
  </si>
  <si>
    <t xml:space="preserve">słupy oświetleniowej stalowe o wys. 5m malowane w kolorze RAL 7016, pokryte elastomerem bezbarwnym do dolnej krawędzi wnęki wraz z fundamantami prefabrykonwanymi </t>
  </si>
  <si>
    <t>oprawy parkowe LED</t>
  </si>
  <si>
    <t xml:space="preserve">budowa linii kablowej oświetleniowej typy YKY pięciożyłowej /1kV prowadzonej na całej długości w rurze osłonowej HDPE 110. </t>
  </si>
  <si>
    <t xml:space="preserve">szafa BK z dławikami do kompensacji mocy biernej </t>
  </si>
  <si>
    <t xml:space="preserve">szt. </t>
  </si>
  <si>
    <t xml:space="preserve">Rozbiórka nawierzchni z kostki betonowej gr. 8cm  i ułożenie ich na paletach </t>
  </si>
</sst>
</file>

<file path=xl/styles.xml><?xml version="1.0" encoding="utf-8"?>
<styleSheet xmlns="http://schemas.openxmlformats.org/spreadsheetml/2006/main">
  <numFmts count="3">
    <numFmt numFmtId="164" formatCode="#,##0.00&quot; &quot;[$zł-415];&quot;-&quot;#,##0.00&quot; &quot;[$zł-415]"/>
    <numFmt numFmtId="165" formatCode="#,##0.00&quot; &quot;[$€-407];[Red]&quot;-&quot;#,##0.00&quot; &quot;[$€-407]"/>
    <numFmt numFmtId="166" formatCode="#,##0.00\ &quot;zł&quot;"/>
  </numFmts>
  <fonts count="16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B2B2B2"/>
        <bgColor rgb="FFB2B2B2"/>
      </patternFill>
    </fill>
    <fill>
      <patternFill patternType="solid">
        <fgColor rgb="FF00B050"/>
        <bgColor indexed="64"/>
      </patternFill>
    </fill>
    <fill>
      <patternFill patternType="solid">
        <fgColor theme="0" tint="-0.34998626667073579"/>
        <bgColor rgb="FFB2B2B2"/>
      </patternFill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8" fillId="0" borderId="0">
      <alignment horizontal="center"/>
    </xf>
    <xf numFmtId="0" fontId="8" fillId="0" borderId="0">
      <alignment horizontal="center" textRotation="90"/>
    </xf>
    <xf numFmtId="0" fontId="9" fillId="0" borderId="0"/>
    <xf numFmtId="165" fontId="9" fillId="0" borderId="0"/>
  </cellStyleXfs>
  <cellXfs count="75">
    <xf numFmtId="0" fontId="0" fillId="0" borderId="0" xfId="0"/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166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center" vertical="center" wrapText="1"/>
    </xf>
    <xf numFmtId="164" fontId="1" fillId="3" borderId="19" xfId="0" applyNumberFormat="1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right" vertical="center" wrapText="1"/>
    </xf>
    <xf numFmtId="164" fontId="1" fillId="5" borderId="4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5" fillId="0" borderId="21" xfId="0" applyNumberFormat="1" applyFont="1" applyBorder="1" applyAlignment="1">
      <alignment horizontal="center" vertical="center" wrapText="1"/>
    </xf>
    <xf numFmtId="164" fontId="15" fillId="0" borderId="22" xfId="0" applyNumberFormat="1" applyFont="1" applyBorder="1" applyAlignment="1">
      <alignment horizontal="center" vertical="center" wrapText="1"/>
    </xf>
    <xf numFmtId="164" fontId="15" fillId="0" borderId="23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</cellXfs>
  <cellStyles count="5">
    <cellStyle name="Heading" xfId="1"/>
    <cellStyle name="Heading1" xfId="2"/>
    <cellStyle name="Normalny" xfId="0" builtinId="0" customBuiltin="1"/>
    <cellStyle name="Result" xfId="3"/>
    <cellStyle name="Result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I9" sqref="I9"/>
    </sheetView>
  </sheetViews>
  <sheetFormatPr defaultRowHeight="15"/>
  <cols>
    <col min="1" max="1" width="4.375" style="11" customWidth="1"/>
    <col min="2" max="2" width="55.75" style="11" customWidth="1"/>
    <col min="3" max="3" width="7.25" style="12" customWidth="1"/>
    <col min="4" max="4" width="9.5" style="12" customWidth="1"/>
    <col min="5" max="5" width="11.75" style="13" bestFit="1" customWidth="1"/>
    <col min="6" max="6" width="13.75" style="45" customWidth="1"/>
    <col min="7" max="7" width="9" customWidth="1"/>
  </cols>
  <sheetData>
    <row r="1" spans="1:6" ht="28.5" customHeight="1">
      <c r="A1" s="57" t="s">
        <v>0</v>
      </c>
      <c r="B1" s="57"/>
      <c r="C1" s="57"/>
      <c r="D1" s="57"/>
      <c r="E1" s="57"/>
      <c r="F1" s="57"/>
    </row>
    <row r="2" spans="1:6" ht="15" customHeight="1">
      <c r="A2" s="58" t="s">
        <v>41</v>
      </c>
      <c r="B2" s="58"/>
      <c r="C2" s="58"/>
      <c r="D2" s="58"/>
      <c r="E2" s="58"/>
      <c r="F2" s="58"/>
    </row>
    <row r="3" spans="1:6">
      <c r="A3" s="1"/>
      <c r="B3" s="1"/>
      <c r="C3" s="2"/>
      <c r="D3" s="2"/>
      <c r="E3" s="3"/>
      <c r="F3" s="44"/>
    </row>
    <row r="4" spans="1:6" ht="30">
      <c r="A4" s="4" t="s">
        <v>1</v>
      </c>
      <c r="B4" s="4" t="s">
        <v>2</v>
      </c>
      <c r="C4" s="4" t="s">
        <v>27</v>
      </c>
      <c r="D4" s="4" t="s">
        <v>3</v>
      </c>
      <c r="E4" s="5" t="s">
        <v>4</v>
      </c>
      <c r="F4" s="5" t="s">
        <v>5</v>
      </c>
    </row>
    <row r="5" spans="1:6">
      <c r="A5" s="6" t="s">
        <v>6</v>
      </c>
      <c r="B5" s="56" t="s">
        <v>7</v>
      </c>
      <c r="C5" s="56"/>
      <c r="D5" s="56"/>
      <c r="E5" s="56"/>
      <c r="F5" s="56"/>
    </row>
    <row r="6" spans="1:6">
      <c r="A6" s="6" t="s">
        <v>14</v>
      </c>
      <c r="B6" s="56" t="s">
        <v>15</v>
      </c>
      <c r="C6" s="56"/>
      <c r="D6" s="56"/>
      <c r="E6" s="56"/>
      <c r="F6" s="56"/>
    </row>
    <row r="7" spans="1:6" ht="30">
      <c r="A7" s="6" t="s">
        <v>8</v>
      </c>
      <c r="B7" s="43" t="s">
        <v>48</v>
      </c>
      <c r="C7" s="10" t="s">
        <v>28</v>
      </c>
      <c r="D7" s="21">
        <v>914</v>
      </c>
      <c r="E7" s="48">
        <v>0</v>
      </c>
      <c r="F7" s="48">
        <v>0</v>
      </c>
    </row>
    <row r="8" spans="1:6" ht="17.25">
      <c r="A8" s="6" t="s">
        <v>10</v>
      </c>
      <c r="B8" s="9" t="s">
        <v>29</v>
      </c>
      <c r="C8" s="10" t="s">
        <v>28</v>
      </c>
      <c r="D8" s="10">
        <v>30</v>
      </c>
      <c r="E8" s="48">
        <v>0</v>
      </c>
      <c r="F8" s="48">
        <v>0</v>
      </c>
    </row>
    <row r="9" spans="1:6" ht="30">
      <c r="A9" s="6" t="s">
        <v>11</v>
      </c>
      <c r="B9" s="9" t="s">
        <v>30</v>
      </c>
      <c r="C9" s="10" t="s">
        <v>13</v>
      </c>
      <c r="D9" s="10">
        <v>586</v>
      </c>
      <c r="E9" s="48">
        <v>0</v>
      </c>
      <c r="F9" s="48">
        <v>0</v>
      </c>
    </row>
    <row r="10" spans="1:6" ht="17.25">
      <c r="A10" s="42" t="s">
        <v>12</v>
      </c>
      <c r="B10" s="9" t="s">
        <v>31</v>
      </c>
      <c r="C10" s="10" t="s">
        <v>28</v>
      </c>
      <c r="D10" s="10">
        <v>943</v>
      </c>
      <c r="E10" s="48">
        <v>0</v>
      </c>
      <c r="F10" s="48">
        <v>0</v>
      </c>
    </row>
    <row r="11" spans="1:6">
      <c r="A11" s="6" t="s">
        <v>16</v>
      </c>
      <c r="B11" s="56" t="s">
        <v>17</v>
      </c>
      <c r="C11" s="56"/>
      <c r="D11" s="56"/>
      <c r="E11" s="56"/>
      <c r="F11" s="56"/>
    </row>
    <row r="12" spans="1:6">
      <c r="A12" s="19" t="s">
        <v>8</v>
      </c>
      <c r="B12" s="62" t="s">
        <v>32</v>
      </c>
      <c r="C12" s="63"/>
      <c r="D12" s="63"/>
      <c r="E12" s="63"/>
      <c r="F12" s="64"/>
    </row>
    <row r="13" spans="1:6" ht="17.25">
      <c r="A13" s="15" t="s">
        <v>18</v>
      </c>
      <c r="B13" s="15" t="s">
        <v>34</v>
      </c>
      <c r="C13" s="23" t="s">
        <v>28</v>
      </c>
      <c r="D13" s="18">
        <v>780</v>
      </c>
      <c r="E13" s="49">
        <v>0</v>
      </c>
      <c r="F13" s="49">
        <v>0</v>
      </c>
    </row>
    <row r="14" spans="1:6" ht="17.25">
      <c r="A14" s="14" t="s">
        <v>19</v>
      </c>
      <c r="B14" s="25" t="s">
        <v>36</v>
      </c>
      <c r="C14" s="17" t="s">
        <v>28</v>
      </c>
      <c r="D14" s="22">
        <v>428</v>
      </c>
      <c r="E14" s="50">
        <v>0</v>
      </c>
      <c r="F14" s="50">
        <v>0</v>
      </c>
    </row>
    <row r="15" spans="1:6" ht="45">
      <c r="A15" s="9" t="s">
        <v>20</v>
      </c>
      <c r="B15" s="26" t="s">
        <v>37</v>
      </c>
      <c r="C15" s="10" t="s">
        <v>28</v>
      </c>
      <c r="D15" s="10">
        <v>408</v>
      </c>
      <c r="E15" s="48">
        <v>0</v>
      </c>
      <c r="F15" s="48">
        <v>0</v>
      </c>
    </row>
    <row r="16" spans="1:6" ht="17.25">
      <c r="A16" s="29" t="s">
        <v>21</v>
      </c>
      <c r="B16" s="24" t="s">
        <v>38</v>
      </c>
      <c r="C16" s="10" t="s">
        <v>28</v>
      </c>
      <c r="D16" s="10">
        <v>562</v>
      </c>
      <c r="E16" s="48">
        <v>0</v>
      </c>
      <c r="F16" s="48">
        <v>0</v>
      </c>
    </row>
    <row r="17" spans="1:6">
      <c r="A17" s="6" t="s">
        <v>10</v>
      </c>
      <c r="B17" s="71">
        <v>0</v>
      </c>
      <c r="C17" s="72"/>
      <c r="D17" s="72"/>
      <c r="E17" s="72"/>
      <c r="F17" s="73"/>
    </row>
    <row r="18" spans="1:6">
      <c r="A18" s="29" t="s">
        <v>18</v>
      </c>
      <c r="B18" s="24" t="s">
        <v>39</v>
      </c>
      <c r="C18" s="27" t="s">
        <v>13</v>
      </c>
      <c r="D18" s="10">
        <v>682</v>
      </c>
      <c r="E18" s="48">
        <v>0</v>
      </c>
      <c r="F18" s="48">
        <v>0</v>
      </c>
    </row>
    <row r="19" spans="1:6">
      <c r="A19" s="29" t="s">
        <v>19</v>
      </c>
      <c r="B19" s="24" t="s">
        <v>40</v>
      </c>
      <c r="C19" s="27" t="s">
        <v>13</v>
      </c>
      <c r="D19" s="10">
        <v>198</v>
      </c>
      <c r="E19" s="48">
        <v>0</v>
      </c>
      <c r="F19" s="48">
        <v>0</v>
      </c>
    </row>
    <row r="20" spans="1:6">
      <c r="A20" s="31" t="s">
        <v>11</v>
      </c>
      <c r="B20" s="74">
        <v>0</v>
      </c>
      <c r="C20" s="56"/>
      <c r="D20" s="74"/>
      <c r="E20" s="74"/>
      <c r="F20" s="74"/>
    </row>
    <row r="21" spans="1:6">
      <c r="A21" s="32" t="s">
        <v>18</v>
      </c>
      <c r="B21" s="33" t="s">
        <v>35</v>
      </c>
      <c r="C21" s="30" t="s">
        <v>9</v>
      </c>
      <c r="D21" s="34">
        <v>20</v>
      </c>
      <c r="E21" s="37">
        <v>0</v>
      </c>
      <c r="F21" s="46">
        <f>D21*E21</f>
        <v>0</v>
      </c>
    </row>
    <row r="22" spans="1:6">
      <c r="A22" s="32" t="s">
        <v>19</v>
      </c>
      <c r="B22" s="68" t="s">
        <v>22</v>
      </c>
      <c r="C22" s="69"/>
      <c r="D22" s="69"/>
      <c r="E22" s="69"/>
      <c r="F22" s="70"/>
    </row>
    <row r="23" spans="1:6" ht="45">
      <c r="A23" s="65"/>
      <c r="B23" s="38" t="s">
        <v>43</v>
      </c>
      <c r="C23" s="39" t="s">
        <v>9</v>
      </c>
      <c r="D23" s="40">
        <v>9</v>
      </c>
      <c r="E23" s="59">
        <v>0</v>
      </c>
      <c r="F23" s="59">
        <v>0</v>
      </c>
    </row>
    <row r="24" spans="1:6">
      <c r="A24" s="66"/>
      <c r="B24" s="38" t="s">
        <v>44</v>
      </c>
      <c r="C24" s="39" t="s">
        <v>47</v>
      </c>
      <c r="D24" s="40">
        <v>9</v>
      </c>
      <c r="E24" s="60"/>
      <c r="F24" s="60"/>
    </row>
    <row r="25" spans="1:6" ht="30">
      <c r="A25" s="66"/>
      <c r="B25" s="38" t="s">
        <v>45</v>
      </c>
      <c r="C25" s="39" t="s">
        <v>13</v>
      </c>
      <c r="D25" s="40">
        <v>270</v>
      </c>
      <c r="E25" s="61"/>
      <c r="F25" s="61"/>
    </row>
    <row r="26" spans="1:6">
      <c r="A26" s="67"/>
      <c r="B26" s="38" t="s">
        <v>46</v>
      </c>
      <c r="C26" s="39" t="s">
        <v>47</v>
      </c>
      <c r="D26" s="40">
        <v>1</v>
      </c>
      <c r="E26" s="41">
        <v>0</v>
      </c>
      <c r="F26" s="41">
        <v>0</v>
      </c>
    </row>
    <row r="27" spans="1:6">
      <c r="A27" s="28" t="s">
        <v>23</v>
      </c>
      <c r="B27" s="55" t="s">
        <v>24</v>
      </c>
      <c r="C27" s="56"/>
      <c r="D27" s="55"/>
      <c r="E27" s="55"/>
      <c r="F27" s="55"/>
    </row>
    <row r="28" spans="1:6" ht="17.25">
      <c r="A28" s="16" t="s">
        <v>8</v>
      </c>
      <c r="B28" s="7" t="s">
        <v>25</v>
      </c>
      <c r="C28" s="8" t="s">
        <v>28</v>
      </c>
      <c r="D28" s="8">
        <v>4839</v>
      </c>
      <c r="E28" s="47">
        <v>0</v>
      </c>
      <c r="F28" s="47">
        <v>0</v>
      </c>
    </row>
    <row r="29" spans="1:6" ht="30">
      <c r="A29" s="35" t="s">
        <v>10</v>
      </c>
      <c r="B29" s="36" t="s">
        <v>42</v>
      </c>
      <c r="C29" s="20" t="s">
        <v>33</v>
      </c>
      <c r="D29" s="20">
        <v>73</v>
      </c>
      <c r="E29" s="51">
        <v>0</v>
      </c>
      <c r="F29" s="52">
        <v>0</v>
      </c>
    </row>
    <row r="30" spans="1:6">
      <c r="E30" s="53" t="s">
        <v>26</v>
      </c>
      <c r="F30" s="54">
        <f>SUM(F7:F10,F13:F16,F18:F19,F21,F23:F26,F28:F29)</f>
        <v>0</v>
      </c>
    </row>
  </sheetData>
  <mergeCells count="13">
    <mergeCell ref="B27:F27"/>
    <mergeCell ref="A1:F1"/>
    <mergeCell ref="A2:F2"/>
    <mergeCell ref="B5:F5"/>
    <mergeCell ref="B6:F6"/>
    <mergeCell ref="E23:E25"/>
    <mergeCell ref="F23:F25"/>
    <mergeCell ref="B11:F11"/>
    <mergeCell ref="B12:F12"/>
    <mergeCell ref="A23:A26"/>
    <mergeCell ref="B22:F22"/>
    <mergeCell ref="B17:F17"/>
    <mergeCell ref="B20:F20"/>
  </mergeCells>
  <printOptions horizontalCentered="1"/>
  <pageMargins left="0" right="0" top="0.19685039370078741" bottom="0.39370078740157483" header="0" footer="0"/>
  <pageSetup paperSize="9" scale="94" fitToWidth="0" fitToHeight="0" pageOrder="overThenDown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cols>
    <col min="1" max="1" width="10.75" customWidth="1"/>
  </cols>
  <sheetData/>
  <printOptions horizontalCentered="1"/>
  <pageMargins left="0" right="0" top="0.39370078740157483" bottom="0.39370078740157483" header="0" footer="0"/>
  <pageSetup paperSize="0" scale="94" fitToWidth="0" fitToHeight="0" pageOrder="overThenDown" useFirstPageNumber="1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Amanowicz</dc:creator>
  <cp:lastModifiedBy>jolanta_piasek</cp:lastModifiedBy>
  <cp:revision>16</cp:revision>
  <cp:lastPrinted>2020-03-11T11:52:17Z</cp:lastPrinted>
  <dcterms:created xsi:type="dcterms:W3CDTF">2009-04-16T11:32:48Z</dcterms:created>
  <dcterms:modified xsi:type="dcterms:W3CDTF">2020-07-29T07:17:17Z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